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0730" windowHeight="11760" tabRatio="500"/>
  </bookViews>
  <sheets>
    <sheet name="Sheet1" sheetId="1" r:id="rId1"/>
    <sheet name="Sheet2" sheetId="2" r:id="rId2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0" i="1" l="1"/>
  <c r="D103" i="1"/>
  <c r="C103" i="1"/>
  <c r="B103" i="1"/>
</calcChain>
</file>

<file path=xl/sharedStrings.xml><?xml version="1.0" encoding="utf-8"?>
<sst xmlns="http://schemas.openxmlformats.org/spreadsheetml/2006/main" count="133" uniqueCount="65">
  <si>
    <t>Month</t>
  </si>
  <si>
    <t>P/day</t>
  </si>
  <si>
    <t>U/day</t>
  </si>
  <si>
    <t>Nov</t>
  </si>
  <si>
    <t>Dec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</si>
  <si>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</si>
  <si>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</si>
  <si>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</si>
  <si>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</si>
  <si>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</si>
  <si>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</si>
  <si>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</si>
  <si>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</si>
  <si>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</si>
  <si>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JAN</t>
  </si>
  <si>
    <t>Production</t>
  </si>
  <si>
    <t>Use</t>
  </si>
  <si>
    <t>Net</t>
  </si>
  <si>
    <r>
      <rPr>
        <b/>
        <sz val="12"/>
        <color theme="1"/>
        <rFont val="Verdana"/>
      </rPr>
      <t xml:space="preserve">Values in </t>
    </r>
    <r>
      <rPr>
        <b/>
        <sz val="12"/>
        <color rgb="FFFF0000"/>
        <rFont val="Verdana"/>
      </rPr>
      <t>red</t>
    </r>
    <r>
      <rPr>
        <b/>
        <sz val="12"/>
        <color theme="1"/>
        <rFont val="Verdana"/>
      </rPr>
      <t xml:space="preserve"> are maximum for calender year</t>
    </r>
  </si>
  <si>
    <t>*Nov</t>
  </si>
  <si>
    <t>*This data set begins with 1 November 2010</t>
  </si>
  <si>
    <t>792 days</t>
  </si>
  <si>
    <t>823 days</t>
  </si>
  <si>
    <t>851 days</t>
  </si>
  <si>
    <t>2004 kWh</t>
  </si>
  <si>
    <t>1794 kWh</t>
  </si>
  <si>
    <t>1427 kWh</t>
  </si>
  <si>
    <t>1899 kWh</t>
  </si>
  <si>
    <t>3221 kWh</t>
  </si>
  <si>
    <t>3903 kWh</t>
  </si>
  <si>
    <t>882 days</t>
  </si>
  <si>
    <t>Prod/yr.</t>
  </si>
  <si>
    <t>Use/yr.</t>
  </si>
  <si>
    <t>Net/yr.</t>
  </si>
  <si>
    <t>Total</t>
  </si>
  <si>
    <t>912 days</t>
  </si>
  <si>
    <t>943 days</t>
  </si>
  <si>
    <t>973 days</t>
  </si>
  <si>
    <t>1004 days</t>
  </si>
  <si>
    <t>1035 days</t>
  </si>
  <si>
    <t xml:space="preserve"> </t>
  </si>
  <si>
    <t>1065 days</t>
  </si>
  <si>
    <t>1096 days</t>
  </si>
  <si>
    <t>1126 days</t>
  </si>
  <si>
    <t>10.7/day</t>
  </si>
  <si>
    <t>5.5/day</t>
  </si>
  <si>
    <t>8.8/day</t>
  </si>
  <si>
    <t>4.9/day</t>
  </si>
  <si>
    <t>3.9/day</t>
  </si>
  <si>
    <t>5.2/day</t>
  </si>
  <si>
    <t>1157 days</t>
  </si>
  <si>
    <t>3847 kWh</t>
  </si>
  <si>
    <t>2360 kWh</t>
  </si>
  <si>
    <t>1487 kWh</t>
  </si>
  <si>
    <t>10.5/day</t>
  </si>
  <si>
    <t>6.5/day</t>
  </si>
  <si>
    <t>4.1/day</t>
  </si>
  <si>
    <t>Month - 12</t>
  </si>
  <si>
    <t>Month - 14</t>
  </si>
  <si>
    <t>Jan</t>
  </si>
  <si>
    <t>Month-13</t>
  </si>
  <si>
    <t>Month - 11</t>
  </si>
  <si>
    <t>1338 days</t>
  </si>
  <si>
    <t xml:space="preserve">Avg. Net (3.5 yrs.) </t>
  </si>
  <si>
    <t>kWh/day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</si>
</sst>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2"/>
      <color theme="1"/>
      <name val="Calibri"/>
      <family val="2"/>
      <scheme val="minor"/>
    </font>
    <font>
      <b/>
      <sz val="12"/>
      <color theme="1"/>
      <name val="Verdan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FF0000"/>
      <name val="Verdana"/>
    </font>
    <font>
      <sz val="12"/>
      <color theme="1"/>
      <name val="Verdana"/>
    </font>
    <font>
      <b/>
      <sz val="12"/>
      <name val="Verdana"/>
    </font>
    <font>
      <b/>
      <sz val="12"/>
      <color theme="3"/>
      <name val="Verdana"/>
    </font>
    <font>
      <b/>
      <sz val="12"/>
      <color rgb="FF000000"/>
      <name val="Verdana"/>
    </font>
    <font>
      <sz val="12"/>
      <color theme="1"/>
      <name val="Calibri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0">
    <xf numFmtId="0" fontId="0" fillId="0" borderId="0" xfId="0"/>
    <xf numFmtId="0" fontId="1" fillId="0" borderId="0" xfId="0" applyFont="1" applyAlignment="1">
      <alignment horizontal="center" vertical="center"/>
    </xf>
    <xf numFmtId="16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 applyAlignment="1">
      <alignment horizontal="center" vertical="center"/>
    </xf>
    <xf numFmtId="0" fontId="0" fillId="0" borderId="0" xfId="0"/>
    <xf numFmtId="0" fontId="6" fillId="0" borderId="0" xfId="0" applyFont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16" fontId="7" fillId="0" borderId="0" xfId="0" applyNumberFormat="1" applyFont="1" applyAlignment="1">
      <alignment horizontal="center" vertical="center"/>
    </xf>
    <xf numFmtId="0" fontId="0" fillId="0" borderId="0" xfId="0"/>
    <xf numFmtId="0" fontId="5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8" fillId="0" borderId="0" xfId="0" applyFont="1" applyAlignment="1">
      <alignment horizontal="center" vertical="center"/>
    </xf>
    <xf numFmtId="0" fontId="9" fillId="0" borderId="0" xfId="0" applyFont="1"/>
    <xf numFmtId="0" fontId="1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/>
    <xf numFmtId="0" fontId="0" fillId="0" borderId="0" xfId="0"/>
    <xf numFmtId="0" fontId="5" fillId="0" borderId="0" xfId="0" applyFont="1"/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</cellXfs>
  <cellStyles count="6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Monthly Average Daily Electricity Production </a:t>
            </a:r>
          </a:p>
          <a:p>
            <a:pPr>
              <a:defRPr/>
            </a:pPr>
            <a:r>
              <a:rPr lang="en-US"/>
              <a:t>2011</a:t>
            </a:r>
            <a:r>
              <a:rPr lang="en-US" baseline="0"/>
              <a:t> &amp;</a:t>
            </a:r>
            <a:r>
              <a:rPr lang="en-US"/>
              <a:t> 2012</a:t>
            </a:r>
          </a:p>
        </c:rich>
      </c:tx>
      <c:layout>
        <c:manualLayout>
          <c:xMode val="edge"/>
          <c:yMode val="edge"/>
          <c:x val="0.388932728517631"/>
          <c:y val="1.75695461200586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2011</c:v>
          </c:tx>
          <c:cat>
            <c:strRef>
              <c:f>Sheet1!$A$91:$A$102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Sheet1!$B$91:$B$102</c:f>
              <c:numCache>
                <c:formatCode>General</c:formatCode>
                <c:ptCount val="12"/>
                <c:pt idx="0">
                  <c:v>135</c:v>
                </c:pt>
                <c:pt idx="1">
                  <c:v>153</c:v>
                </c:pt>
                <c:pt idx="2">
                  <c:v>305</c:v>
                </c:pt>
                <c:pt idx="3">
                  <c:v>290</c:v>
                </c:pt>
                <c:pt idx="4">
                  <c:v>311</c:v>
                </c:pt>
                <c:pt idx="5">
                  <c:v>348</c:v>
                </c:pt>
                <c:pt idx="6">
                  <c:v>393</c:v>
                </c:pt>
                <c:pt idx="7">
                  <c:v>417</c:v>
                </c:pt>
                <c:pt idx="8">
                  <c:v>251</c:v>
                </c:pt>
                <c:pt idx="9">
                  <c:v>269</c:v>
                </c:pt>
                <c:pt idx="10">
                  <c:v>211</c:v>
                </c:pt>
                <c:pt idx="11">
                  <c:v>138</c:v>
                </c:pt>
              </c:numCache>
            </c:numRef>
          </c:val>
          <c:smooth val="0"/>
        </c:ser>
        <c:ser>
          <c:idx val="1"/>
          <c:order val="1"/>
          <c:tx>
            <c:v>2012</c:v>
          </c:tx>
          <c:cat>
            <c:strRef>
              <c:f>Sheet1!$A$91:$A$102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Sheet1!$C$91:$C$102</c:f>
              <c:numCache>
                <c:formatCode>General</c:formatCode>
                <c:ptCount val="12"/>
                <c:pt idx="0">
                  <c:v>154</c:v>
                </c:pt>
                <c:pt idx="1">
                  <c:v>256</c:v>
                </c:pt>
                <c:pt idx="2">
                  <c:v>370</c:v>
                </c:pt>
                <c:pt idx="3">
                  <c:v>431</c:v>
                </c:pt>
                <c:pt idx="4">
                  <c:v>463</c:v>
                </c:pt>
                <c:pt idx="5">
                  <c:v>421</c:v>
                </c:pt>
                <c:pt idx="6">
                  <c:v>395</c:v>
                </c:pt>
                <c:pt idx="7">
                  <c:v>402</c:v>
                </c:pt>
                <c:pt idx="8">
                  <c:v>294</c:v>
                </c:pt>
                <c:pt idx="9">
                  <c:v>282</c:v>
                </c:pt>
                <c:pt idx="10">
                  <c:v>305</c:v>
                </c:pt>
                <c:pt idx="11">
                  <c:v>130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858880"/>
        <c:axId val="54860416"/>
      </c:lineChart>
      <c:catAx>
        <c:axId val="54858880"/>
        <c:scaling>
          <c:orientation val="minMax"/>
        </c:scaling>
        <c:delete val="0"/>
        <c:axPos val="b"/>
        <c:majorTickMark val="out"/>
        <c:minorTickMark val="none"/>
        <c:tickLblPos val="nextTo"/>
        <c:crossAx val="54860416"/>
        <c:crosses val="autoZero"/>
        <c:auto val="1"/>
        <c:lblAlgn val="ctr"/>
        <c:lblOffset val="100"/>
        <c:noMultiLvlLbl val="0"/>
      </c:catAx>
      <c:valAx>
        <c:axId val="5486041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200"/>
                  <a:t>kWhs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485888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100">
          <a:latin typeface="Verdana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Monthly Average Daily Electricity Production</a:t>
            </a:r>
          </a:p>
          <a:p>
            <a:pPr>
              <a:defRPr/>
            </a:pPr>
            <a:r>
              <a:rPr lang="en-US"/>
              <a:t>2011, 2012, &amp; 2013</a:t>
            </a:r>
          </a:p>
        </c:rich>
      </c:tx>
      <c:layout>
        <c:manualLayout>
          <c:xMode val="edge"/>
          <c:yMode val="edge"/>
          <c:x val="0.27026269463284203"/>
          <c:y val="1.6042780748663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2516819279739"/>
          <c:y val="0.123212556318161"/>
          <c:w val="0.75974590264605102"/>
          <c:h val="0.73682323466251198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cat>
            <c:strRef>
              <c:f>Sheet1!$A$91:$A$102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Sheet1!$B$91:$B$102</c:f>
              <c:numCache>
                <c:formatCode>General</c:formatCode>
                <c:ptCount val="12"/>
                <c:pt idx="0">
                  <c:v>135</c:v>
                </c:pt>
                <c:pt idx="1">
                  <c:v>153</c:v>
                </c:pt>
                <c:pt idx="2">
                  <c:v>305</c:v>
                </c:pt>
                <c:pt idx="3">
                  <c:v>290</c:v>
                </c:pt>
                <c:pt idx="4">
                  <c:v>311</c:v>
                </c:pt>
                <c:pt idx="5">
                  <c:v>348</c:v>
                </c:pt>
                <c:pt idx="6">
                  <c:v>393</c:v>
                </c:pt>
                <c:pt idx="7">
                  <c:v>417</c:v>
                </c:pt>
                <c:pt idx="8">
                  <c:v>251</c:v>
                </c:pt>
                <c:pt idx="9">
                  <c:v>269</c:v>
                </c:pt>
                <c:pt idx="10">
                  <c:v>211</c:v>
                </c:pt>
                <c:pt idx="11">
                  <c:v>138</c:v>
                </c:pt>
              </c:numCache>
            </c:numRef>
          </c:val>
          <c:smooth val="0"/>
        </c:ser>
        <c:ser>
          <c:idx val="1"/>
          <c:order val="1"/>
          <c:tx>
            <c:v>2012</c:v>
          </c:tx>
          <c:cat>
            <c:strRef>
              <c:f>Sheet1!$A$91:$A$102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Sheet1!$C$91:$C$102</c:f>
              <c:numCache>
                <c:formatCode>General</c:formatCode>
                <c:ptCount val="12"/>
                <c:pt idx="0">
                  <c:v>154</c:v>
                </c:pt>
                <c:pt idx="1">
                  <c:v>256</c:v>
                </c:pt>
                <c:pt idx="2">
                  <c:v>370</c:v>
                </c:pt>
                <c:pt idx="3">
                  <c:v>431</c:v>
                </c:pt>
                <c:pt idx="4">
                  <c:v>463</c:v>
                </c:pt>
                <c:pt idx="5">
                  <c:v>421</c:v>
                </c:pt>
                <c:pt idx="6">
                  <c:v>395</c:v>
                </c:pt>
                <c:pt idx="7">
                  <c:v>402</c:v>
                </c:pt>
                <c:pt idx="8">
                  <c:v>294</c:v>
                </c:pt>
                <c:pt idx="9">
                  <c:v>282</c:v>
                </c:pt>
                <c:pt idx="10">
                  <c:v>305</c:v>
                </c:pt>
                <c:pt idx="11">
                  <c:v>130</c:v>
                </c:pt>
              </c:numCache>
            </c:numRef>
          </c:val>
          <c:smooth val="0"/>
        </c:ser>
        <c:ser>
          <c:idx val="2"/>
          <c:order val="2"/>
          <c:tx>
            <c:v>2013</c:v>
          </c:tx>
          <c:cat>
            <c:strRef>
              <c:f>Sheet1!$A$91:$A$102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Sheet1!$D$91:$D$102</c:f>
              <c:numCache>
                <c:formatCode>General</c:formatCode>
                <c:ptCount val="12"/>
                <c:pt idx="0">
                  <c:v>213</c:v>
                </c:pt>
                <c:pt idx="1">
                  <c:v>205</c:v>
                </c:pt>
                <c:pt idx="2">
                  <c:v>341</c:v>
                </c:pt>
                <c:pt idx="3">
                  <c:v>408</c:v>
                </c:pt>
                <c:pt idx="4">
                  <c:v>421</c:v>
                </c:pt>
                <c:pt idx="5">
                  <c:v>378</c:v>
                </c:pt>
                <c:pt idx="6">
                  <c:v>372</c:v>
                </c:pt>
                <c:pt idx="7">
                  <c:v>422</c:v>
                </c:pt>
                <c:pt idx="8">
                  <c:v>404</c:v>
                </c:pt>
                <c:pt idx="9">
                  <c:v>294</c:v>
                </c:pt>
                <c:pt idx="10">
                  <c:v>238</c:v>
                </c:pt>
                <c:pt idx="11">
                  <c:v>151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899840"/>
        <c:axId val="54901376"/>
      </c:lineChart>
      <c:catAx>
        <c:axId val="54899840"/>
        <c:scaling>
          <c:orientation val="minMax"/>
        </c:scaling>
        <c:delete val="0"/>
        <c:axPos val="b"/>
        <c:majorTickMark val="out"/>
        <c:minorTickMark val="none"/>
        <c:tickLblPos val="nextTo"/>
        <c:crossAx val="54901376"/>
        <c:crosses val="autoZero"/>
        <c:auto val="1"/>
        <c:lblAlgn val="ctr"/>
        <c:lblOffset val="100"/>
        <c:noMultiLvlLbl val="0"/>
      </c:catAx>
      <c:valAx>
        <c:axId val="5490137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200"/>
                  <a:t>kWhs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489984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100">
          <a:latin typeface="Verdana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25400</xdr:colOff>
      <xdr:row>88</xdr:row>
      <xdr:rowOff>146050</xdr:rowOff>
    </xdr:from>
    <xdr:to>
      <xdr:col>22</xdr:col>
      <xdr:colOff>431800</xdr:colOff>
      <xdr:row>110</xdr:row>
      <xdr:rowOff>12700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20</xdr:col>
      <xdr:colOff>241300</xdr:colOff>
      <xdr:row>92</xdr:row>
      <xdr:rowOff>0</xdr:rowOff>
    </xdr:from>
    <xdr:ext cx="1620957" cy="461665"/>
    <xdr:sp macro="" textlink="">
      <xdr:nvSpPr>
        <xdr:cNvPr id="6" name="TextBox 5"/>
        <xdr:cNvSpPr txBox="1"/>
      </xdr:nvSpPr>
      <xdr:spPr>
        <a:xfrm>
          <a:off x="17703800" y="17068800"/>
          <a:ext cx="1620957" cy="4616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>
              <a:latin typeface="Verdana"/>
            </a:rPr>
            <a:t>2011 - 3221 kWhs</a:t>
          </a:r>
        </a:p>
        <a:p>
          <a:r>
            <a:rPr lang="en-US" sz="1200">
              <a:latin typeface="Verdana"/>
            </a:rPr>
            <a:t>2012 - 3903 kWhs</a:t>
          </a:r>
        </a:p>
      </xdr:txBody>
    </xdr:sp>
    <xdr:clientData/>
  </xdr:oneCellAnchor>
  <xdr:twoCellAnchor>
    <xdr:from>
      <xdr:col>4</xdr:col>
      <xdr:colOff>850900</xdr:colOff>
      <xdr:row>87</xdr:row>
      <xdr:rowOff>63500</xdr:rowOff>
    </xdr:from>
    <xdr:to>
      <xdr:col>13</xdr:col>
      <xdr:colOff>165100</xdr:colOff>
      <xdr:row>110</xdr:row>
      <xdr:rowOff>139700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3"/>
  <sheetViews>
    <sheetView tabSelected="1" topLeftCell="B1" workbookViewId="0">
      <selection activeCell="K51" sqref="K51"/>
    </sheetView>
  </sheetViews>
  <sheetFormatPr defaultColWidth="11" defaultRowHeight="15.75" x14ac:dyDescent="0.25"/>
  <cols>
    <col min="1" max="1" width="13.875" bestFit="1" customWidth="1"/>
    <col min="2" max="2" width="10.875" style="15"/>
    <col min="3" max="3" width="10.875" style="12"/>
    <col min="4" max="4" width="13.875" customWidth="1"/>
    <col min="5" max="5" width="12.125" customWidth="1"/>
    <col min="7" max="7" width="10.875" style="11"/>
    <col min="8" max="8" width="12.375" style="1" customWidth="1"/>
    <col min="9" max="9" width="13.375" style="1" customWidth="1"/>
    <col min="10" max="10" width="13.125" style="12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15</v>
      </c>
      <c r="E1" s="1" t="s">
        <v>16</v>
      </c>
      <c r="F1" s="1" t="s">
        <v>17</v>
      </c>
      <c r="G1" s="1"/>
      <c r="H1" s="1" t="s">
        <v>31</v>
      </c>
      <c r="I1" s="1" t="s">
        <v>32</v>
      </c>
      <c r="J1" s="1" t="s">
        <v>33</v>
      </c>
    </row>
    <row r="2" spans="1:10" x14ac:dyDescent="0.25">
      <c r="A2" s="2" t="s">
        <v>19</v>
      </c>
      <c r="B2" s="1">
        <v>5.7</v>
      </c>
      <c r="C2" s="1">
        <v>3.8</v>
      </c>
      <c r="D2" s="1">
        <v>170</v>
      </c>
      <c r="E2" s="1">
        <v>115</v>
      </c>
      <c r="F2" s="1">
        <v>55</v>
      </c>
      <c r="G2" s="1"/>
    </row>
    <row r="3" spans="1:10" x14ac:dyDescent="0.25">
      <c r="A3" s="2" t="s">
        <v>4</v>
      </c>
      <c r="B3" s="1">
        <v>4.0999999999999996</v>
      </c>
      <c r="C3" s="1">
        <v>7.6</v>
      </c>
      <c r="D3" s="1">
        <v>126</v>
      </c>
      <c r="E3" s="1">
        <v>237</v>
      </c>
      <c r="F3" s="1">
        <v>-111</v>
      </c>
      <c r="G3" s="1"/>
    </row>
    <row r="4" spans="1:10" s="32" customFormat="1" x14ac:dyDescent="0.25">
      <c r="A4" s="2" t="s">
        <v>61</v>
      </c>
      <c r="B4" s="1" t="s">
        <v>1</v>
      </c>
      <c r="C4" s="1" t="s">
        <v>2</v>
      </c>
      <c r="D4" s="1" t="s">
        <v>15</v>
      </c>
      <c r="E4" s="1" t="s">
        <v>16</v>
      </c>
      <c r="F4" s="1" t="s">
        <v>17</v>
      </c>
      <c r="G4" s="1"/>
      <c r="H4" s="1"/>
      <c r="I4" s="1"/>
      <c r="J4" s="12"/>
    </row>
    <row r="5" spans="1:10" x14ac:dyDescent="0.25">
      <c r="A5" s="1" t="s">
        <v>59</v>
      </c>
      <c r="B5" s="1">
        <v>4.3</v>
      </c>
      <c r="C5" s="1">
        <v>8</v>
      </c>
      <c r="D5" s="1">
        <v>135</v>
      </c>
      <c r="E5" s="3">
        <v>248</v>
      </c>
      <c r="F5" s="3">
        <v>-113</v>
      </c>
      <c r="G5" s="3"/>
      <c r="H5" s="1" t="s">
        <v>28</v>
      </c>
      <c r="I5" s="1" t="s">
        <v>25</v>
      </c>
      <c r="J5" s="1" t="s">
        <v>26</v>
      </c>
    </row>
    <row r="6" spans="1:10" x14ac:dyDescent="0.25">
      <c r="A6" s="2" t="s">
        <v>5</v>
      </c>
      <c r="B6" s="1">
        <v>5.5</v>
      </c>
      <c r="C6" s="1">
        <v>6.5</v>
      </c>
      <c r="D6" s="1">
        <v>153</v>
      </c>
      <c r="E6" s="1">
        <v>182</v>
      </c>
      <c r="F6" s="1">
        <v>-29</v>
      </c>
      <c r="G6" s="1"/>
      <c r="H6" s="1" t="s">
        <v>46</v>
      </c>
      <c r="I6" s="1" t="s">
        <v>47</v>
      </c>
      <c r="J6" s="20" t="s">
        <v>48</v>
      </c>
    </row>
    <row r="7" spans="1:10" x14ac:dyDescent="0.25">
      <c r="A7" s="2" t="s">
        <v>6</v>
      </c>
      <c r="B7" s="1">
        <v>9.8000000000000007</v>
      </c>
      <c r="C7" s="1">
        <v>5.8</v>
      </c>
      <c r="D7" s="1">
        <v>305</v>
      </c>
      <c r="E7" s="1">
        <v>180</v>
      </c>
      <c r="F7" s="1">
        <v>125</v>
      </c>
      <c r="G7" s="1"/>
    </row>
    <row r="8" spans="1:10" x14ac:dyDescent="0.25">
      <c r="A8" s="2" t="s">
        <v>7</v>
      </c>
      <c r="B8" s="1">
        <v>9.6999999999999993</v>
      </c>
      <c r="C8" s="1">
        <v>4</v>
      </c>
      <c r="D8" s="1">
        <v>290</v>
      </c>
      <c r="E8" s="1">
        <v>119</v>
      </c>
      <c r="F8" s="1">
        <v>171</v>
      </c>
      <c r="G8" s="1"/>
    </row>
    <row r="9" spans="1:10" x14ac:dyDescent="0.25">
      <c r="A9" s="2" t="s">
        <v>8</v>
      </c>
      <c r="B9" s="1">
        <v>10</v>
      </c>
      <c r="C9" s="1">
        <v>3.9</v>
      </c>
      <c r="D9" s="1">
        <v>311</v>
      </c>
      <c r="E9" s="1">
        <v>121</v>
      </c>
      <c r="F9" s="1">
        <v>190</v>
      </c>
      <c r="G9" s="1"/>
    </row>
    <row r="10" spans="1:10" x14ac:dyDescent="0.25">
      <c r="A10" s="2" t="s">
        <v>9</v>
      </c>
      <c r="B10" s="1">
        <v>11.6</v>
      </c>
      <c r="C10" s="1">
        <v>3.9</v>
      </c>
      <c r="D10" s="1">
        <v>348</v>
      </c>
      <c r="E10" s="1">
        <v>117</v>
      </c>
      <c r="F10" s="1">
        <v>231</v>
      </c>
      <c r="G10" s="1"/>
    </row>
    <row r="11" spans="1:10" x14ac:dyDescent="0.25">
      <c r="A11" s="2" t="s">
        <v>10</v>
      </c>
      <c r="B11" s="1">
        <v>12.6</v>
      </c>
      <c r="C11" s="1">
        <v>4.9000000000000004</v>
      </c>
      <c r="D11" s="1">
        <v>393</v>
      </c>
      <c r="E11" s="1">
        <v>152</v>
      </c>
      <c r="F11" s="1">
        <v>241</v>
      </c>
      <c r="G11" s="1"/>
    </row>
    <row r="12" spans="1:10" x14ac:dyDescent="0.25">
      <c r="A12" s="2" t="s">
        <v>11</v>
      </c>
      <c r="B12" s="1">
        <v>13.4</v>
      </c>
      <c r="C12" s="1">
        <v>4.3</v>
      </c>
      <c r="D12" s="3">
        <v>417</v>
      </c>
      <c r="E12" s="1">
        <v>135</v>
      </c>
      <c r="F12" s="3">
        <v>282</v>
      </c>
      <c r="G12" s="3"/>
    </row>
    <row r="13" spans="1:10" x14ac:dyDescent="0.25">
      <c r="A13" s="2" t="s">
        <v>12</v>
      </c>
      <c r="B13" s="1">
        <v>8.4</v>
      </c>
      <c r="C13" s="1">
        <v>3</v>
      </c>
      <c r="D13" s="1">
        <v>251</v>
      </c>
      <c r="E13" s="1">
        <v>91</v>
      </c>
      <c r="F13" s="1">
        <v>160</v>
      </c>
      <c r="G13" s="1"/>
    </row>
    <row r="14" spans="1:10" x14ac:dyDescent="0.25">
      <c r="A14" s="2" t="s">
        <v>13</v>
      </c>
      <c r="B14" s="1">
        <v>8.6999999999999993</v>
      </c>
      <c r="C14" s="1">
        <v>3.2</v>
      </c>
      <c r="D14" s="1">
        <v>269</v>
      </c>
      <c r="E14" s="1">
        <v>99</v>
      </c>
      <c r="F14" s="1">
        <v>170</v>
      </c>
      <c r="G14" s="1"/>
    </row>
    <row r="15" spans="1:10" x14ac:dyDescent="0.25">
      <c r="A15" s="2" t="s">
        <v>3</v>
      </c>
      <c r="B15" s="1">
        <v>7</v>
      </c>
      <c r="C15" s="1">
        <v>4.7</v>
      </c>
      <c r="D15" s="1">
        <v>211</v>
      </c>
      <c r="E15" s="1">
        <v>141</v>
      </c>
      <c r="F15" s="1">
        <v>70</v>
      </c>
      <c r="G15" s="1"/>
    </row>
    <row r="16" spans="1:10" x14ac:dyDescent="0.25">
      <c r="A16" s="2" t="s">
        <v>4</v>
      </c>
      <c r="B16" s="1">
        <v>4.5</v>
      </c>
      <c r="C16" s="1">
        <v>7</v>
      </c>
      <c r="D16" s="1">
        <v>138</v>
      </c>
      <c r="E16" s="1">
        <v>209</v>
      </c>
      <c r="F16" s="3">
        <v>-71</v>
      </c>
      <c r="G16" s="3"/>
    </row>
    <row r="17" spans="1:10" s="24" customFormat="1" x14ac:dyDescent="0.25">
      <c r="A17" s="25" t="s">
        <v>57</v>
      </c>
      <c r="B17" s="25" t="s">
        <v>1</v>
      </c>
      <c r="C17" s="25" t="s">
        <v>2</v>
      </c>
      <c r="D17" s="25" t="s">
        <v>15</v>
      </c>
      <c r="E17" s="25" t="s">
        <v>16</v>
      </c>
      <c r="F17" s="25" t="s">
        <v>17</v>
      </c>
      <c r="G17" s="25"/>
      <c r="H17" s="25" t="s">
        <v>31</v>
      </c>
      <c r="I17" s="25" t="s">
        <v>32</v>
      </c>
      <c r="J17" s="25" t="s">
        <v>33</v>
      </c>
    </row>
    <row r="18" spans="1:10" x14ac:dyDescent="0.25">
      <c r="A18" s="13" t="s">
        <v>14</v>
      </c>
      <c r="B18" s="1">
        <v>5</v>
      </c>
      <c r="C18" s="1">
        <v>7.2</v>
      </c>
      <c r="D18" s="1">
        <v>154</v>
      </c>
      <c r="E18" s="9">
        <v>224</v>
      </c>
      <c r="F18" s="1">
        <v>-70</v>
      </c>
      <c r="G18" s="1"/>
      <c r="H18" s="1" t="s">
        <v>29</v>
      </c>
      <c r="I18" s="1" t="s">
        <v>24</v>
      </c>
      <c r="J18" s="1" t="s">
        <v>27</v>
      </c>
    </row>
    <row r="19" spans="1:10" x14ac:dyDescent="0.25">
      <c r="A19" s="2" t="s">
        <v>5</v>
      </c>
      <c r="B19" s="1">
        <v>8.8000000000000007</v>
      </c>
      <c r="C19" s="1">
        <v>6.8</v>
      </c>
      <c r="D19" s="1">
        <v>256</v>
      </c>
      <c r="E19" s="1">
        <v>196</v>
      </c>
      <c r="F19" s="1">
        <v>60</v>
      </c>
      <c r="G19" s="1"/>
      <c r="H19" s="1" t="s">
        <v>44</v>
      </c>
      <c r="I19" s="1" t="s">
        <v>45</v>
      </c>
      <c r="J19" s="20" t="s">
        <v>49</v>
      </c>
    </row>
    <row r="20" spans="1:10" x14ac:dyDescent="0.25">
      <c r="A20" s="2" t="s">
        <v>6</v>
      </c>
      <c r="B20" s="1">
        <v>11.9</v>
      </c>
      <c r="C20" s="1">
        <v>4.7</v>
      </c>
      <c r="D20" s="1">
        <v>370</v>
      </c>
      <c r="E20" s="1">
        <v>144</v>
      </c>
      <c r="F20" s="1">
        <v>226</v>
      </c>
      <c r="G20" s="1"/>
    </row>
    <row r="21" spans="1:10" x14ac:dyDescent="0.25">
      <c r="A21" s="2" t="s">
        <v>7</v>
      </c>
      <c r="B21" s="1">
        <v>14.4</v>
      </c>
      <c r="C21" s="1">
        <v>4.0999999999999996</v>
      </c>
      <c r="D21" s="1">
        <v>431</v>
      </c>
      <c r="E21" s="1">
        <v>123</v>
      </c>
      <c r="F21" s="1">
        <v>308</v>
      </c>
      <c r="G21" s="1"/>
    </row>
    <row r="22" spans="1:10" x14ac:dyDescent="0.25">
      <c r="A22" s="2" t="s">
        <v>8</v>
      </c>
      <c r="B22" s="1">
        <v>14.9</v>
      </c>
      <c r="C22" s="1">
        <v>3.5</v>
      </c>
      <c r="D22" s="3">
        <v>463</v>
      </c>
      <c r="E22" s="1">
        <v>109</v>
      </c>
      <c r="F22" s="3">
        <v>354</v>
      </c>
      <c r="G22" s="3"/>
    </row>
    <row r="23" spans="1:10" x14ac:dyDescent="0.25">
      <c r="A23" s="2" t="s">
        <v>9</v>
      </c>
      <c r="B23" s="1">
        <v>14</v>
      </c>
      <c r="C23" s="1">
        <v>4.0999999999999996</v>
      </c>
      <c r="D23" s="1">
        <v>421</v>
      </c>
      <c r="E23" s="1">
        <v>123</v>
      </c>
      <c r="F23" s="1">
        <v>298</v>
      </c>
      <c r="G23" s="1"/>
    </row>
    <row r="24" spans="1:10" x14ac:dyDescent="0.25">
      <c r="A24" s="2" t="s">
        <v>10</v>
      </c>
      <c r="B24" s="1">
        <v>12.7</v>
      </c>
      <c r="C24" s="1">
        <v>5.6</v>
      </c>
      <c r="D24" s="1">
        <v>395</v>
      </c>
      <c r="E24" s="1">
        <v>174</v>
      </c>
      <c r="F24" s="1">
        <v>221</v>
      </c>
      <c r="G24" s="1"/>
    </row>
    <row r="25" spans="1:10" x14ac:dyDescent="0.25">
      <c r="A25" s="2" t="s">
        <v>11</v>
      </c>
      <c r="B25" s="1">
        <v>13</v>
      </c>
      <c r="C25" s="1">
        <v>4.2</v>
      </c>
      <c r="D25" s="1">
        <v>402</v>
      </c>
      <c r="E25" s="1">
        <v>130</v>
      </c>
      <c r="F25" s="1">
        <v>272</v>
      </c>
      <c r="G25" s="1"/>
    </row>
    <row r="26" spans="1:10" x14ac:dyDescent="0.25">
      <c r="A26" s="2" t="s">
        <v>12</v>
      </c>
      <c r="B26" s="1">
        <v>9.8000000000000007</v>
      </c>
      <c r="C26" s="1">
        <v>4.3</v>
      </c>
      <c r="D26" s="1">
        <v>294</v>
      </c>
      <c r="E26" s="1">
        <v>128</v>
      </c>
      <c r="F26" s="1">
        <v>166</v>
      </c>
      <c r="G26" s="1"/>
    </row>
    <row r="27" spans="1:10" s="4" customFormat="1" x14ac:dyDescent="0.25">
      <c r="A27" s="2" t="s">
        <v>13</v>
      </c>
      <c r="B27" s="1">
        <v>9.1</v>
      </c>
      <c r="C27" s="1">
        <v>5.4</v>
      </c>
      <c r="D27" s="1">
        <v>282</v>
      </c>
      <c r="E27" s="1">
        <v>168</v>
      </c>
      <c r="F27" s="1">
        <v>114</v>
      </c>
      <c r="G27" s="1"/>
      <c r="H27" s="1"/>
      <c r="I27" s="1"/>
      <c r="J27" s="12"/>
    </row>
    <row r="28" spans="1:10" s="5" customFormat="1" x14ac:dyDescent="0.25">
      <c r="A28" s="2" t="s">
        <v>3</v>
      </c>
      <c r="B28" s="1">
        <v>10.199999999999999</v>
      </c>
      <c r="C28" s="1">
        <v>7.8</v>
      </c>
      <c r="D28" s="1">
        <v>305</v>
      </c>
      <c r="E28" s="9">
        <v>233</v>
      </c>
      <c r="F28" s="1">
        <v>72</v>
      </c>
      <c r="G28" s="1"/>
      <c r="H28" s="1"/>
      <c r="I28" s="1"/>
      <c r="J28" s="12"/>
    </row>
    <row r="29" spans="1:10" s="6" customFormat="1" x14ac:dyDescent="0.25">
      <c r="A29" s="2" t="s">
        <v>4</v>
      </c>
      <c r="B29" s="1">
        <v>4.2</v>
      </c>
      <c r="C29" s="1">
        <v>8.1300000000000008</v>
      </c>
      <c r="D29" s="1">
        <v>130</v>
      </c>
      <c r="E29" s="3">
        <v>252</v>
      </c>
      <c r="F29" s="3">
        <v>-122</v>
      </c>
      <c r="G29" s="7" t="s">
        <v>21</v>
      </c>
      <c r="I29" s="1"/>
      <c r="J29" s="12"/>
    </row>
    <row r="30" spans="1:10" s="30" customFormat="1" x14ac:dyDescent="0.25">
      <c r="A30" s="2" t="s">
        <v>60</v>
      </c>
      <c r="B30" s="25" t="s">
        <v>1</v>
      </c>
      <c r="C30" s="25" t="s">
        <v>2</v>
      </c>
      <c r="D30" s="25" t="s">
        <v>15</v>
      </c>
      <c r="E30" s="25" t="s">
        <v>16</v>
      </c>
      <c r="F30" s="25" t="s">
        <v>17</v>
      </c>
      <c r="G30" s="7"/>
      <c r="I30" s="1"/>
      <c r="J30" s="12"/>
    </row>
    <row r="31" spans="1:10" s="8" customFormat="1" x14ac:dyDescent="0.25">
      <c r="A31" s="13" t="s">
        <v>14</v>
      </c>
      <c r="B31" s="1">
        <v>6.9</v>
      </c>
      <c r="C31" s="1">
        <v>8.8000000000000007</v>
      </c>
      <c r="D31" s="1">
        <v>213</v>
      </c>
      <c r="E31" s="3">
        <v>273</v>
      </c>
      <c r="F31" s="1">
        <v>-60</v>
      </c>
      <c r="G31" s="7" t="s">
        <v>22</v>
      </c>
      <c r="H31" s="1" t="s">
        <v>31</v>
      </c>
      <c r="I31" s="1" t="s">
        <v>32</v>
      </c>
      <c r="J31" s="1" t="s">
        <v>33</v>
      </c>
    </row>
    <row r="32" spans="1:10" s="10" customFormat="1" x14ac:dyDescent="0.25">
      <c r="A32" s="2" t="s">
        <v>5</v>
      </c>
      <c r="B32" s="1">
        <v>7.32</v>
      </c>
      <c r="C32" s="1">
        <v>9.2100000000000009</v>
      </c>
      <c r="D32" s="1">
        <v>205</v>
      </c>
      <c r="E32" s="9">
        <v>258</v>
      </c>
      <c r="F32" s="1">
        <v>-53</v>
      </c>
      <c r="G32" s="7" t="s">
        <v>23</v>
      </c>
      <c r="H32" s="27" t="s">
        <v>51</v>
      </c>
      <c r="I32" s="1" t="s">
        <v>52</v>
      </c>
      <c r="J32" s="20" t="s">
        <v>53</v>
      </c>
    </row>
    <row r="33" spans="1:10" s="11" customFormat="1" x14ac:dyDescent="0.25">
      <c r="A33" s="2" t="s">
        <v>6</v>
      </c>
      <c r="B33" s="1">
        <v>11</v>
      </c>
      <c r="C33" s="1">
        <v>8.42</v>
      </c>
      <c r="D33" s="1">
        <v>341</v>
      </c>
      <c r="E33" s="9">
        <v>261</v>
      </c>
      <c r="F33" s="1">
        <v>80</v>
      </c>
      <c r="G33" s="7" t="s">
        <v>30</v>
      </c>
      <c r="H33" s="27" t="s">
        <v>54</v>
      </c>
      <c r="I33" s="1" t="s">
        <v>55</v>
      </c>
      <c r="J33" s="20" t="s">
        <v>56</v>
      </c>
    </row>
    <row r="34" spans="1:10" s="14" customFormat="1" x14ac:dyDescent="0.25">
      <c r="A34" s="2" t="s">
        <v>7</v>
      </c>
      <c r="B34" s="1">
        <v>13.6</v>
      </c>
      <c r="C34" s="1">
        <v>5.83</v>
      </c>
      <c r="D34" s="1">
        <v>408</v>
      </c>
      <c r="E34" s="9">
        <v>175</v>
      </c>
      <c r="F34" s="1">
        <v>233</v>
      </c>
      <c r="G34" s="7" t="s">
        <v>35</v>
      </c>
    </row>
    <row r="35" spans="1:10" s="16" customFormat="1" x14ac:dyDescent="0.25">
      <c r="A35" s="2" t="s">
        <v>8</v>
      </c>
      <c r="B35" s="1">
        <v>13.6</v>
      </c>
      <c r="C35" s="1">
        <v>4.68</v>
      </c>
      <c r="D35" s="20">
        <v>421</v>
      </c>
      <c r="E35" s="9">
        <v>145</v>
      </c>
      <c r="F35" s="3">
        <v>276</v>
      </c>
      <c r="G35" s="7" t="s">
        <v>36</v>
      </c>
    </row>
    <row r="36" spans="1:10" s="17" customFormat="1" x14ac:dyDescent="0.25">
      <c r="A36" s="2" t="s">
        <v>9</v>
      </c>
      <c r="B36" s="1">
        <v>12.6</v>
      </c>
      <c r="C36" s="1">
        <v>5.13</v>
      </c>
      <c r="D36" s="1">
        <v>378</v>
      </c>
      <c r="E36" s="9">
        <v>154</v>
      </c>
      <c r="F36" s="1">
        <v>224</v>
      </c>
      <c r="G36" s="7" t="s">
        <v>37</v>
      </c>
    </row>
    <row r="37" spans="1:10" s="18" customFormat="1" x14ac:dyDescent="0.25">
      <c r="A37" s="2" t="s">
        <v>10</v>
      </c>
      <c r="B37" s="1">
        <v>12</v>
      </c>
      <c r="C37" s="1">
        <v>4.97</v>
      </c>
      <c r="D37" s="1">
        <v>372</v>
      </c>
      <c r="E37" s="9">
        <v>154</v>
      </c>
      <c r="F37" s="1">
        <v>218</v>
      </c>
      <c r="G37" s="7" t="s">
        <v>38</v>
      </c>
      <c r="I37" s="1"/>
      <c r="J37" s="12"/>
    </row>
    <row r="38" spans="1:10" s="19" customFormat="1" x14ac:dyDescent="0.25">
      <c r="A38" s="2" t="s">
        <v>11</v>
      </c>
      <c r="B38" s="1">
        <v>13.6</v>
      </c>
      <c r="C38" s="1">
        <v>4.84</v>
      </c>
      <c r="D38" s="3">
        <v>422</v>
      </c>
      <c r="E38" s="9">
        <v>150</v>
      </c>
      <c r="F38" s="1">
        <v>272</v>
      </c>
      <c r="G38" s="7" t="s">
        <v>39</v>
      </c>
      <c r="I38" s="1"/>
      <c r="J38" s="12"/>
    </row>
    <row r="39" spans="1:10" s="21" customFormat="1" x14ac:dyDescent="0.25">
      <c r="A39" s="2" t="s">
        <v>12</v>
      </c>
      <c r="B39" s="1">
        <v>13.5</v>
      </c>
      <c r="C39" s="1">
        <v>5.13</v>
      </c>
      <c r="D39" s="9">
        <v>404</v>
      </c>
      <c r="E39" s="9">
        <v>154</v>
      </c>
      <c r="F39" s="1">
        <v>250</v>
      </c>
      <c r="G39" s="7" t="s">
        <v>41</v>
      </c>
      <c r="I39" s="1"/>
      <c r="J39" s="12"/>
    </row>
    <row r="40" spans="1:10" s="22" customFormat="1" x14ac:dyDescent="0.25">
      <c r="A40" s="2" t="s">
        <v>13</v>
      </c>
      <c r="B40" s="1">
        <v>9.5</v>
      </c>
      <c r="C40" s="1">
        <v>5.19</v>
      </c>
      <c r="D40" s="9">
        <v>294</v>
      </c>
      <c r="E40" s="9">
        <v>161</v>
      </c>
      <c r="F40" s="1">
        <v>133</v>
      </c>
      <c r="G40" s="7" t="s">
        <v>42</v>
      </c>
      <c r="I40" s="1"/>
      <c r="J40" s="12"/>
    </row>
    <row r="41" spans="1:10" s="23" customFormat="1" x14ac:dyDescent="0.25">
      <c r="A41" s="2" t="s">
        <v>3</v>
      </c>
      <c r="B41" s="1">
        <v>7.9</v>
      </c>
      <c r="C41" s="1">
        <v>7.2</v>
      </c>
      <c r="D41" s="9">
        <v>238</v>
      </c>
      <c r="E41" s="9">
        <v>217</v>
      </c>
      <c r="F41" s="1">
        <v>21</v>
      </c>
      <c r="G41" s="7" t="s">
        <v>43</v>
      </c>
      <c r="I41" s="1"/>
      <c r="J41" s="12"/>
    </row>
    <row r="42" spans="1:10" s="28" customFormat="1" x14ac:dyDescent="0.25">
      <c r="A42" s="2" t="s">
        <v>4</v>
      </c>
      <c r="B42" s="1">
        <v>4.87</v>
      </c>
      <c r="C42" s="1">
        <v>8.32</v>
      </c>
      <c r="D42" s="9">
        <v>151</v>
      </c>
      <c r="E42" s="9">
        <v>258</v>
      </c>
      <c r="F42" s="1">
        <v>-107</v>
      </c>
      <c r="G42" s="7" t="s">
        <v>50</v>
      </c>
      <c r="I42" s="1"/>
      <c r="J42" s="12"/>
    </row>
    <row r="43" spans="1:10" s="29" customFormat="1" x14ac:dyDescent="0.25">
      <c r="A43" s="1" t="s">
        <v>58</v>
      </c>
      <c r="B43" s="1" t="s">
        <v>1</v>
      </c>
      <c r="C43" s="1" t="s">
        <v>2</v>
      </c>
      <c r="D43" s="1" t="s">
        <v>15</v>
      </c>
      <c r="E43" s="1" t="s">
        <v>16</v>
      </c>
      <c r="F43" s="1" t="s">
        <v>17</v>
      </c>
      <c r="G43" s="7"/>
      <c r="I43" s="1"/>
      <c r="J43" s="12"/>
    </row>
    <row r="44" spans="1:10" s="29" customFormat="1" x14ac:dyDescent="0.25">
      <c r="A44" s="1" t="s">
        <v>59</v>
      </c>
      <c r="B44" s="1">
        <v>6.45</v>
      </c>
      <c r="C44" s="1">
        <v>10</v>
      </c>
      <c r="D44" s="1">
        <v>200</v>
      </c>
      <c r="E44" s="1">
        <v>310</v>
      </c>
      <c r="F44" s="1">
        <v>-110</v>
      </c>
      <c r="G44" s="7"/>
      <c r="I44" s="1"/>
      <c r="J44" s="12"/>
    </row>
    <row r="45" spans="1:10" s="31" customFormat="1" x14ac:dyDescent="0.25">
      <c r="A45" s="1" t="s">
        <v>5</v>
      </c>
      <c r="B45" s="1">
        <v>11.9</v>
      </c>
      <c r="C45" s="1">
        <v>9.5399999999999991</v>
      </c>
      <c r="D45" s="1">
        <v>332</v>
      </c>
      <c r="E45" s="1">
        <v>267</v>
      </c>
      <c r="F45" s="1">
        <v>65</v>
      </c>
      <c r="G45" s="7"/>
      <c r="I45" s="1"/>
      <c r="J45" s="12"/>
    </row>
    <row r="46" spans="1:10" s="32" customFormat="1" x14ac:dyDescent="0.25">
      <c r="A46" s="1" t="s">
        <v>6</v>
      </c>
      <c r="B46" s="1">
        <v>14.1</v>
      </c>
      <c r="C46" s="1">
        <v>9.32</v>
      </c>
      <c r="D46" s="1">
        <v>436</v>
      </c>
      <c r="E46" s="1">
        <v>289</v>
      </c>
      <c r="F46" s="1">
        <v>147</v>
      </c>
      <c r="G46" s="7"/>
      <c r="I46" s="1"/>
      <c r="J46" s="12"/>
    </row>
    <row r="47" spans="1:10" s="33" customFormat="1" x14ac:dyDescent="0.25">
      <c r="A47" s="1" t="s">
        <v>7</v>
      </c>
      <c r="B47" s="1">
        <v>15.1</v>
      </c>
      <c r="C47" s="1">
        <v>6.53</v>
      </c>
      <c r="D47" s="1">
        <v>454</v>
      </c>
      <c r="E47" s="1">
        <v>196</v>
      </c>
      <c r="F47" s="1">
        <v>258</v>
      </c>
      <c r="G47" s="7"/>
      <c r="I47" s="1"/>
      <c r="J47" s="12"/>
    </row>
    <row r="48" spans="1:10" s="34" customFormat="1" x14ac:dyDescent="0.25">
      <c r="A48" s="1" t="s">
        <v>8</v>
      </c>
      <c r="B48" s="1">
        <v>13.8</v>
      </c>
      <c r="C48" s="1">
        <v>4.7699999999999996</v>
      </c>
      <c r="D48" s="1">
        <v>428</v>
      </c>
      <c r="E48" s="1">
        <v>148</v>
      </c>
      <c r="F48" s="1">
        <v>280</v>
      </c>
      <c r="G48" s="7"/>
      <c r="I48" s="1"/>
      <c r="J48" s="12"/>
    </row>
    <row r="49" spans="1:11" s="34" customFormat="1" x14ac:dyDescent="0.25">
      <c r="A49" s="1" t="s">
        <v>9</v>
      </c>
      <c r="B49" s="1">
        <v>13.3</v>
      </c>
      <c r="C49" s="1">
        <v>5.63</v>
      </c>
      <c r="D49" s="1">
        <v>372</v>
      </c>
      <c r="E49" s="1">
        <v>162</v>
      </c>
      <c r="F49" s="1">
        <v>210</v>
      </c>
      <c r="G49" s="7"/>
      <c r="I49" s="1"/>
      <c r="J49" s="38" t="s">
        <v>63</v>
      </c>
    </row>
    <row r="50" spans="1:11" x14ac:dyDescent="0.25">
      <c r="A50" s="1"/>
      <c r="B50" s="1">
        <v>10.1</v>
      </c>
      <c r="C50" s="1">
        <v>5.89</v>
      </c>
      <c r="D50" s="1">
        <v>13489</v>
      </c>
      <c r="E50" s="1">
        <v>7882</v>
      </c>
      <c r="F50" s="1">
        <v>5607</v>
      </c>
      <c r="G50" s="7" t="s">
        <v>62</v>
      </c>
      <c r="J50" s="39">
        <f>F50/1338</f>
        <v>4.1905829596412554</v>
      </c>
      <c r="K50" t="s">
        <v>64</v>
      </c>
    </row>
    <row r="51" spans="1:11" x14ac:dyDescent="0.25">
      <c r="D51" s="26"/>
      <c r="E51" t="s">
        <v>40</v>
      </c>
    </row>
    <row r="54" spans="1:11" x14ac:dyDescent="0.25">
      <c r="A54" s="35" t="s">
        <v>18</v>
      </c>
      <c r="B54" s="36"/>
      <c r="C54" s="36"/>
      <c r="D54" s="36"/>
      <c r="E54" s="36"/>
    </row>
    <row r="55" spans="1:11" x14ac:dyDescent="0.25">
      <c r="A55" s="35" t="s">
        <v>20</v>
      </c>
      <c r="B55" s="37"/>
      <c r="C55" s="37"/>
      <c r="D55" s="37"/>
      <c r="E55" s="37"/>
    </row>
    <row r="90" spans="1:4" x14ac:dyDescent="0.25">
      <c r="B90" s="15">
        <v>2011</v>
      </c>
      <c r="C90" s="15">
        <v>2012</v>
      </c>
      <c r="D90" s="15">
        <v>2013</v>
      </c>
    </row>
    <row r="91" spans="1:4" x14ac:dyDescent="0.25">
      <c r="A91" s="13" t="s">
        <v>14</v>
      </c>
      <c r="B91" s="1">
        <v>135</v>
      </c>
      <c r="C91" s="1">
        <v>154</v>
      </c>
      <c r="D91" s="1">
        <v>213</v>
      </c>
    </row>
    <row r="92" spans="1:4" x14ac:dyDescent="0.25">
      <c r="A92" s="2" t="s">
        <v>5</v>
      </c>
      <c r="B92" s="1">
        <v>153</v>
      </c>
      <c r="C92" s="1">
        <v>256</v>
      </c>
      <c r="D92" s="1">
        <v>205</v>
      </c>
    </row>
    <row r="93" spans="1:4" x14ac:dyDescent="0.25">
      <c r="A93" s="2" t="s">
        <v>6</v>
      </c>
      <c r="B93" s="1">
        <v>305</v>
      </c>
      <c r="C93" s="1">
        <v>370</v>
      </c>
      <c r="D93" s="1">
        <v>341</v>
      </c>
    </row>
    <row r="94" spans="1:4" x14ac:dyDescent="0.25">
      <c r="A94" s="2" t="s">
        <v>7</v>
      </c>
      <c r="B94" s="1">
        <v>290</v>
      </c>
      <c r="C94" s="1">
        <v>431</v>
      </c>
      <c r="D94" s="1">
        <v>408</v>
      </c>
    </row>
    <row r="95" spans="1:4" x14ac:dyDescent="0.25">
      <c r="A95" s="2" t="s">
        <v>8</v>
      </c>
      <c r="B95" s="1">
        <v>311</v>
      </c>
      <c r="C95" s="3">
        <v>463</v>
      </c>
      <c r="D95" s="20">
        <v>421</v>
      </c>
    </row>
    <row r="96" spans="1:4" x14ac:dyDescent="0.25">
      <c r="A96" s="2" t="s">
        <v>9</v>
      </c>
      <c r="B96" s="1">
        <v>348</v>
      </c>
      <c r="C96" s="1">
        <v>421</v>
      </c>
      <c r="D96" s="1">
        <v>378</v>
      </c>
    </row>
    <row r="97" spans="1:4" x14ac:dyDescent="0.25">
      <c r="A97" s="2" t="s">
        <v>10</v>
      </c>
      <c r="B97" s="1">
        <v>393</v>
      </c>
      <c r="C97" s="1">
        <v>395</v>
      </c>
      <c r="D97" s="1">
        <v>372</v>
      </c>
    </row>
    <row r="98" spans="1:4" x14ac:dyDescent="0.25">
      <c r="A98" s="2" t="s">
        <v>11</v>
      </c>
      <c r="B98" s="3">
        <v>417</v>
      </c>
      <c r="C98" s="1">
        <v>402</v>
      </c>
      <c r="D98" s="3">
        <v>422</v>
      </c>
    </row>
    <row r="99" spans="1:4" x14ac:dyDescent="0.25">
      <c r="A99" s="2" t="s">
        <v>12</v>
      </c>
      <c r="B99" s="1">
        <v>251</v>
      </c>
      <c r="C99" s="1">
        <v>294</v>
      </c>
      <c r="D99" s="9">
        <v>404</v>
      </c>
    </row>
    <row r="100" spans="1:4" x14ac:dyDescent="0.25">
      <c r="A100" s="2" t="s">
        <v>13</v>
      </c>
      <c r="B100" s="1">
        <v>269</v>
      </c>
      <c r="C100" s="1">
        <v>282</v>
      </c>
      <c r="D100" s="9">
        <v>294</v>
      </c>
    </row>
    <row r="101" spans="1:4" x14ac:dyDescent="0.25">
      <c r="A101" s="2" t="s">
        <v>3</v>
      </c>
      <c r="B101" s="1">
        <v>211</v>
      </c>
      <c r="C101" s="1">
        <v>305</v>
      </c>
      <c r="D101" s="9">
        <v>238</v>
      </c>
    </row>
    <row r="102" spans="1:4" x14ac:dyDescent="0.25">
      <c r="A102" s="2" t="s">
        <v>4</v>
      </c>
      <c r="B102" s="1">
        <v>138</v>
      </c>
      <c r="C102" s="1">
        <v>130</v>
      </c>
      <c r="D102" s="9">
        <v>151</v>
      </c>
    </row>
    <row r="103" spans="1:4" x14ac:dyDescent="0.25">
      <c r="A103" s="2" t="s">
        <v>34</v>
      </c>
      <c r="B103" s="15">
        <f>SUM(B91:B102)</f>
        <v>3221</v>
      </c>
      <c r="C103" s="15">
        <f>SUM(C91:C102)</f>
        <v>3903</v>
      </c>
      <c r="D103" s="15">
        <f>SUM(D91:D102)</f>
        <v>3847</v>
      </c>
    </row>
  </sheetData>
  <mergeCells count="2">
    <mergeCell ref="A54:E54"/>
    <mergeCell ref="A55:E55"/>
  </mergeCells>
  <pageMargins left="0.75" right="0.75" top="1" bottom="1" header="0.5" footer="0.5"/>
  <pageSetup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Ward Lutz</dc:creator>
  <cp:lastModifiedBy>lwigington</cp:lastModifiedBy>
  <dcterms:created xsi:type="dcterms:W3CDTF">2012-07-29T01:13:37Z</dcterms:created>
  <dcterms:modified xsi:type="dcterms:W3CDTF">2014-07-04T16:18:38Z</dcterms:modified>
</cp:coreProperties>
</file>